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57\Documents\TVP\Komandējumi\"/>
    </mc:Choice>
  </mc:AlternateContent>
  <xr:revisionPtr revIDLastSave="0" documentId="8_{1D9A480E-7D43-46D2-BA7A-61D85E6AC1FB}" xr6:coauthVersionLast="47" xr6:coauthVersionMax="47" xr10:uidLastSave="{00000000-0000-0000-0000-000000000000}"/>
  <bookViews>
    <workbookView xWindow="-103" yWindow="-103" windowWidth="24892" windowHeight="14914" xr2:uid="{445804CA-829C-4279-8250-61D7B7CEB7BA}"/>
  </bookViews>
  <sheets>
    <sheet name="Komandējumi I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N16" i="2"/>
  <c r="N6" i="2"/>
  <c r="N7" i="2"/>
  <c r="N9" i="2"/>
  <c r="N10" i="2"/>
  <c r="N11" i="2"/>
  <c r="N12" i="2"/>
  <c r="N13" i="2"/>
  <c r="N14" i="2"/>
  <c r="N15" i="2"/>
  <c r="M5" i="2"/>
  <c r="N5" i="2" s="1"/>
  <c r="M8" i="2"/>
  <c r="I8" i="2"/>
  <c r="N8" i="2" s="1"/>
  <c r="M7" i="2"/>
  <c r="I7" i="2"/>
</calcChain>
</file>

<file path=xl/sharedStrings.xml><?xml version="1.0" encoding="utf-8"?>
<sst xmlns="http://schemas.openxmlformats.org/spreadsheetml/2006/main" count="109" uniqueCount="60">
  <si>
    <t>Nr.
p.k.</t>
  </si>
  <si>
    <t>Amata nosaukums</t>
  </si>
  <si>
    <t>Mēnesis</t>
  </si>
  <si>
    <t>Dienu skaits</t>
  </si>
  <si>
    <t>Valsts, pilsēta</t>
  </si>
  <si>
    <t>Komandējuma mērķis</t>
  </si>
  <si>
    <t>Finansējuma avots</t>
  </si>
  <si>
    <r>
      <t xml:space="preserve">Izdevumi par viesnīcu (naktsmītni), </t>
    </r>
    <r>
      <rPr>
        <b/>
        <i/>
        <sz val="10"/>
        <rFont val="Arial"/>
        <family val="2"/>
        <charset val="186"/>
      </rPr>
      <t>summa</t>
    </r>
  </si>
  <si>
    <r>
      <t xml:space="preserve">Izdevumi par aviobiļetēm, </t>
    </r>
    <r>
      <rPr>
        <b/>
        <i/>
        <sz val="10"/>
        <rFont val="Arial"/>
        <family val="2"/>
        <charset val="186"/>
      </rPr>
      <t>summa</t>
    </r>
  </si>
  <si>
    <r>
      <t>Aviobiļešu klase
(</t>
    </r>
    <r>
      <rPr>
        <b/>
        <i/>
        <sz val="10"/>
        <rFont val="Arial"/>
        <family val="2"/>
        <charset val="186"/>
      </rPr>
      <t>atzīmē ar x</t>
    </r>
    <r>
      <rPr>
        <b/>
        <sz val="10"/>
        <rFont val="Arial"/>
        <family val="2"/>
        <charset val="186"/>
      </rPr>
      <t>)</t>
    </r>
  </si>
  <si>
    <r>
      <t xml:space="preserve">Dienas nauda, </t>
    </r>
    <r>
      <rPr>
        <b/>
        <i/>
        <sz val="10"/>
        <rFont val="Arial"/>
        <family val="2"/>
        <charset val="186"/>
      </rPr>
      <t>summa</t>
    </r>
  </si>
  <si>
    <r>
      <t xml:space="preserve">Citi komandējuma izdevumi, </t>
    </r>
    <r>
      <rPr>
        <b/>
        <i/>
        <sz val="10"/>
        <rFont val="Arial"/>
        <family val="2"/>
        <charset val="186"/>
      </rPr>
      <t>summa</t>
    </r>
  </si>
  <si>
    <r>
      <t xml:space="preserve">Iestādes izdevumi,
</t>
    </r>
    <r>
      <rPr>
        <b/>
        <i/>
        <sz val="10"/>
        <rFont val="Arial"/>
        <family val="2"/>
        <charset val="186"/>
      </rPr>
      <t>kopā</t>
    </r>
  </si>
  <si>
    <t>Rīkojuma Nr./Piezīmes</t>
  </si>
  <si>
    <t>Biznesa</t>
  </si>
  <si>
    <t>Ekonomiskā</t>
  </si>
  <si>
    <t>1.</t>
  </si>
  <si>
    <t>galvenais inspektors</t>
  </si>
  <si>
    <t>01.2026.</t>
  </si>
  <si>
    <t>ASV</t>
  </si>
  <si>
    <t>apmācību kurss</t>
  </si>
  <si>
    <t>valsts pamatbudžets</t>
  </si>
  <si>
    <t>dalība GRECO plenārsēdē</t>
  </si>
  <si>
    <t>nodaļas priekšnieks</t>
  </si>
  <si>
    <t>2.</t>
  </si>
  <si>
    <t>Lielbritānija, Londona</t>
  </si>
  <si>
    <t>1.70-11/54</t>
  </si>
  <si>
    <t>priekšnieka vietnieks</t>
  </si>
  <si>
    <t>3.</t>
  </si>
  <si>
    <t>Itālija, Trieste</t>
  </si>
  <si>
    <t>kvalifikācijas celšanas pasākums</t>
  </si>
  <si>
    <t>konfiskācijas fonds</t>
  </si>
  <si>
    <t>1.70-11/55</t>
  </si>
  <si>
    <t>pārvaldes priekšnieks</t>
  </si>
  <si>
    <t>4.</t>
  </si>
  <si>
    <t>5.</t>
  </si>
  <si>
    <t>03.2026.</t>
  </si>
  <si>
    <t>Francija, Parīze</t>
  </si>
  <si>
    <t>dalība OECD proetkorupcijas un integritātes forumā</t>
  </si>
  <si>
    <t>6.</t>
  </si>
  <si>
    <t>7.</t>
  </si>
  <si>
    <t>8.</t>
  </si>
  <si>
    <t>Lietuva, Viļņa</t>
  </si>
  <si>
    <t>dalība ES darba grupā</t>
  </si>
  <si>
    <t>1.70-11/12</t>
  </si>
  <si>
    <t>9.</t>
  </si>
  <si>
    <t>10.</t>
  </si>
  <si>
    <t>11.</t>
  </si>
  <si>
    <t>pasākuma "Sevišķā veidā veicamo operatīvo darbību uzlabošana" īstenošanas nodrošināšana</t>
  </si>
  <si>
    <t>1.70-11/11</t>
  </si>
  <si>
    <t>12.</t>
  </si>
  <si>
    <t>13.</t>
  </si>
  <si>
    <t>Francija, Strasbūra</t>
  </si>
  <si>
    <t>1.70-11/4</t>
  </si>
  <si>
    <t>1.70-11/1; Ar komandējumu saistītās izmaksas (ēdināšana, dzīvošana) sedz FIB</t>
  </si>
  <si>
    <t>1.70-11/7; Ar komandējumu saistītās izmaksas (aviobiļetes, viesnīcu un apdrošināšanu) sedz Eiropas Padome</t>
  </si>
  <si>
    <t>tikšanās ar Lietuvas STT kolēģiem</t>
  </si>
  <si>
    <t>1.70-11/16</t>
  </si>
  <si>
    <t>Korupcijas novēršanas un apkarošanas biroja ārvalstu komandējumu izdevumi</t>
  </si>
  <si>
    <t>2026. gada I ceturksnis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</si>
</sst>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3</xdr:row>
          <xdr:rowOff>141514</xdr:rowOff>
        </xdr:from>
        <xdr:to>
          <xdr:col>10</xdr:col>
          <xdr:colOff>555171</xdr:colOff>
          <xdr:row>5</xdr:row>
          <xdr:rowOff>27214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4</xdr:row>
          <xdr:rowOff>141514</xdr:rowOff>
        </xdr:from>
        <xdr:to>
          <xdr:col>10</xdr:col>
          <xdr:colOff>555171</xdr:colOff>
          <xdr:row>6</xdr:row>
          <xdr:rowOff>27214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5</xdr:row>
          <xdr:rowOff>141514</xdr:rowOff>
        </xdr:from>
        <xdr:to>
          <xdr:col>10</xdr:col>
          <xdr:colOff>555171</xdr:colOff>
          <xdr:row>7</xdr:row>
          <xdr:rowOff>27214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6</xdr:row>
          <xdr:rowOff>141514</xdr:rowOff>
        </xdr:from>
        <xdr:to>
          <xdr:col>10</xdr:col>
          <xdr:colOff>555171</xdr:colOff>
          <xdr:row>8</xdr:row>
          <xdr:rowOff>27214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4</xdr:row>
          <xdr:rowOff>141514</xdr:rowOff>
        </xdr:from>
        <xdr:to>
          <xdr:col>11</xdr:col>
          <xdr:colOff>555171</xdr:colOff>
          <xdr:row>6</xdr:row>
          <xdr:rowOff>27214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5</xdr:row>
          <xdr:rowOff>141514</xdr:rowOff>
        </xdr:from>
        <xdr:to>
          <xdr:col>11</xdr:col>
          <xdr:colOff>555171</xdr:colOff>
          <xdr:row>7</xdr:row>
          <xdr:rowOff>27214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6</xdr:row>
          <xdr:rowOff>141514</xdr:rowOff>
        </xdr:from>
        <xdr:to>
          <xdr:col>11</xdr:col>
          <xdr:colOff>555171</xdr:colOff>
          <xdr:row>8</xdr:row>
          <xdr:rowOff>27214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3</xdr:row>
          <xdr:rowOff>141514</xdr:rowOff>
        </xdr:from>
        <xdr:to>
          <xdr:col>11</xdr:col>
          <xdr:colOff>555171</xdr:colOff>
          <xdr:row>5</xdr:row>
          <xdr:rowOff>27214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3</xdr:row>
          <xdr:rowOff>141514</xdr:rowOff>
        </xdr:from>
        <xdr:to>
          <xdr:col>10</xdr:col>
          <xdr:colOff>555171</xdr:colOff>
          <xdr:row>5</xdr:row>
          <xdr:rowOff>27214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5</xdr:row>
          <xdr:rowOff>141514</xdr:rowOff>
        </xdr:from>
        <xdr:to>
          <xdr:col>10</xdr:col>
          <xdr:colOff>555171</xdr:colOff>
          <xdr:row>7</xdr:row>
          <xdr:rowOff>27214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4</xdr:row>
          <xdr:rowOff>141514</xdr:rowOff>
        </xdr:from>
        <xdr:to>
          <xdr:col>10</xdr:col>
          <xdr:colOff>555171</xdr:colOff>
          <xdr:row>6</xdr:row>
          <xdr:rowOff>27214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3</xdr:row>
          <xdr:rowOff>141514</xdr:rowOff>
        </xdr:from>
        <xdr:to>
          <xdr:col>11</xdr:col>
          <xdr:colOff>555171</xdr:colOff>
          <xdr:row>5</xdr:row>
          <xdr:rowOff>27214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5</xdr:row>
          <xdr:rowOff>141514</xdr:rowOff>
        </xdr:from>
        <xdr:to>
          <xdr:col>11</xdr:col>
          <xdr:colOff>555171</xdr:colOff>
          <xdr:row>7</xdr:row>
          <xdr:rowOff>27214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4</xdr:row>
          <xdr:rowOff>141514</xdr:rowOff>
        </xdr:from>
        <xdr:to>
          <xdr:col>11</xdr:col>
          <xdr:colOff>555171</xdr:colOff>
          <xdr:row>6</xdr:row>
          <xdr:rowOff>27214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3</xdr:row>
          <xdr:rowOff>141514</xdr:rowOff>
        </xdr:from>
        <xdr:to>
          <xdr:col>10</xdr:col>
          <xdr:colOff>555171</xdr:colOff>
          <xdr:row>5</xdr:row>
          <xdr:rowOff>27214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3</xdr:row>
          <xdr:rowOff>141514</xdr:rowOff>
        </xdr:from>
        <xdr:to>
          <xdr:col>11</xdr:col>
          <xdr:colOff>555171</xdr:colOff>
          <xdr:row>5</xdr:row>
          <xdr:rowOff>27214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6</xdr:row>
          <xdr:rowOff>141514</xdr:rowOff>
        </xdr:from>
        <xdr:to>
          <xdr:col>10</xdr:col>
          <xdr:colOff>555171</xdr:colOff>
          <xdr:row>8</xdr:row>
          <xdr:rowOff>27214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6</xdr:row>
          <xdr:rowOff>141514</xdr:rowOff>
        </xdr:from>
        <xdr:to>
          <xdr:col>11</xdr:col>
          <xdr:colOff>555171</xdr:colOff>
          <xdr:row>8</xdr:row>
          <xdr:rowOff>27214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12</xdr:row>
          <xdr:rowOff>141514</xdr:rowOff>
        </xdr:from>
        <xdr:to>
          <xdr:col>10</xdr:col>
          <xdr:colOff>555171</xdr:colOff>
          <xdr:row>14</xdr:row>
          <xdr:rowOff>27214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7</xdr:row>
          <xdr:rowOff>141514</xdr:rowOff>
        </xdr:from>
        <xdr:to>
          <xdr:col>10</xdr:col>
          <xdr:colOff>555171</xdr:colOff>
          <xdr:row>9</xdr:row>
          <xdr:rowOff>27214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11</xdr:row>
          <xdr:rowOff>141514</xdr:rowOff>
        </xdr:from>
        <xdr:to>
          <xdr:col>10</xdr:col>
          <xdr:colOff>555171</xdr:colOff>
          <xdr:row>13</xdr:row>
          <xdr:rowOff>27214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8</xdr:row>
          <xdr:rowOff>141514</xdr:rowOff>
        </xdr:from>
        <xdr:to>
          <xdr:col>10</xdr:col>
          <xdr:colOff>555171</xdr:colOff>
          <xdr:row>10</xdr:row>
          <xdr:rowOff>27214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10</xdr:row>
          <xdr:rowOff>141514</xdr:rowOff>
        </xdr:from>
        <xdr:to>
          <xdr:col>10</xdr:col>
          <xdr:colOff>555171</xdr:colOff>
          <xdr:row>12</xdr:row>
          <xdr:rowOff>27214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9</xdr:row>
          <xdr:rowOff>141514</xdr:rowOff>
        </xdr:from>
        <xdr:to>
          <xdr:col>10</xdr:col>
          <xdr:colOff>555171</xdr:colOff>
          <xdr:row>11</xdr:row>
          <xdr:rowOff>27214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12</xdr:row>
          <xdr:rowOff>141514</xdr:rowOff>
        </xdr:from>
        <xdr:to>
          <xdr:col>11</xdr:col>
          <xdr:colOff>555171</xdr:colOff>
          <xdr:row>14</xdr:row>
          <xdr:rowOff>27214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7</xdr:row>
          <xdr:rowOff>141514</xdr:rowOff>
        </xdr:from>
        <xdr:to>
          <xdr:col>11</xdr:col>
          <xdr:colOff>555171</xdr:colOff>
          <xdr:row>9</xdr:row>
          <xdr:rowOff>27214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11</xdr:row>
          <xdr:rowOff>141514</xdr:rowOff>
        </xdr:from>
        <xdr:to>
          <xdr:col>11</xdr:col>
          <xdr:colOff>555171</xdr:colOff>
          <xdr:row>13</xdr:row>
          <xdr:rowOff>27214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8</xdr:row>
          <xdr:rowOff>141514</xdr:rowOff>
        </xdr:from>
        <xdr:to>
          <xdr:col>11</xdr:col>
          <xdr:colOff>555171</xdr:colOff>
          <xdr:row>10</xdr:row>
          <xdr:rowOff>27214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10</xdr:row>
          <xdr:rowOff>141514</xdr:rowOff>
        </xdr:from>
        <xdr:to>
          <xdr:col>11</xdr:col>
          <xdr:colOff>555171</xdr:colOff>
          <xdr:row>12</xdr:row>
          <xdr:rowOff>27214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9</xdr:row>
          <xdr:rowOff>141514</xdr:rowOff>
        </xdr:from>
        <xdr:to>
          <xdr:col>11</xdr:col>
          <xdr:colOff>555171</xdr:colOff>
          <xdr:row>11</xdr:row>
          <xdr:rowOff>27214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11</xdr:row>
          <xdr:rowOff>141514</xdr:rowOff>
        </xdr:from>
        <xdr:to>
          <xdr:col>10</xdr:col>
          <xdr:colOff>555171</xdr:colOff>
          <xdr:row>13</xdr:row>
          <xdr:rowOff>27214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11</xdr:row>
          <xdr:rowOff>141514</xdr:rowOff>
        </xdr:from>
        <xdr:to>
          <xdr:col>11</xdr:col>
          <xdr:colOff>555171</xdr:colOff>
          <xdr:row>13</xdr:row>
          <xdr:rowOff>27214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13</xdr:row>
          <xdr:rowOff>141514</xdr:rowOff>
        </xdr:from>
        <xdr:to>
          <xdr:col>10</xdr:col>
          <xdr:colOff>555171</xdr:colOff>
          <xdr:row>15</xdr:row>
          <xdr:rowOff>27214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13</xdr:row>
          <xdr:rowOff>141514</xdr:rowOff>
        </xdr:from>
        <xdr:to>
          <xdr:col>11</xdr:col>
          <xdr:colOff>555171</xdr:colOff>
          <xdr:row>15</xdr:row>
          <xdr:rowOff>27214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15</xdr:row>
          <xdr:rowOff>141514</xdr:rowOff>
        </xdr:from>
        <xdr:to>
          <xdr:col>10</xdr:col>
          <xdr:colOff>555171</xdr:colOff>
          <xdr:row>17</xdr:row>
          <xdr:rowOff>27214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14</xdr:row>
          <xdr:rowOff>141514</xdr:rowOff>
        </xdr:from>
        <xdr:to>
          <xdr:col>10</xdr:col>
          <xdr:colOff>555171</xdr:colOff>
          <xdr:row>16</xdr:row>
          <xdr:rowOff>27214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15</xdr:row>
          <xdr:rowOff>141514</xdr:rowOff>
        </xdr:from>
        <xdr:to>
          <xdr:col>11</xdr:col>
          <xdr:colOff>555171</xdr:colOff>
          <xdr:row>17</xdr:row>
          <xdr:rowOff>27214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14</xdr:row>
          <xdr:rowOff>141514</xdr:rowOff>
        </xdr:from>
        <xdr:to>
          <xdr:col>11</xdr:col>
          <xdr:colOff>555171</xdr:colOff>
          <xdr:row>16</xdr:row>
          <xdr:rowOff>27214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293914</xdr:colOff>
          <xdr:row>15</xdr:row>
          <xdr:rowOff>141514</xdr:rowOff>
        </xdr:from>
        <xdr:to>
          <xdr:col>10</xdr:col>
          <xdr:colOff>555171</xdr:colOff>
          <xdr:row>17</xdr:row>
          <xdr:rowOff>27214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293914</xdr:colOff>
          <xdr:row>15</xdr:row>
          <xdr:rowOff>141514</xdr:rowOff>
        </xdr:from>
        <xdr:to>
          <xdr:col>11</xdr:col>
          <xdr:colOff>555171</xdr:colOff>
          <xdr:row>17</xdr:row>
          <xdr:rowOff>27214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9649-B6E0-4914-85A2-966CBA921204}">
  <dimension ref="A1:O17"/>
  <sheetViews>
    <sheetView tabSelected="1" workbookViewId="0">
      <selection activeCell="E34" sqref="E34"/>
    </sheetView>
  </sheetViews>
  <sheetFormatPr defaultRowHeight="12.45" x14ac:dyDescent="0.3"/>
  <cols>
    <col min="1" max="1" width="4" customWidth="1"/>
    <col min="2" max="2" width="19.3828125" customWidth="1"/>
    <col min="5" max="5" width="23.15234375" bestFit="1" customWidth="1"/>
    <col min="6" max="6" width="80" bestFit="1" customWidth="1"/>
    <col min="7" max="7" width="18.15234375" customWidth="1"/>
    <col min="8" max="9" width="15.69140625" customWidth="1"/>
    <col min="10" max="11" width="12" customWidth="1"/>
    <col min="12" max="14" width="15.69140625" customWidth="1"/>
    <col min="15" max="15" width="94.53515625" customWidth="1"/>
  </cols>
  <sheetData>
    <row r="1" spans="1:15" s="8" customFormat="1" x14ac:dyDescent="0.3">
      <c r="A1" s="8" t="s">
        <v>58</v>
      </c>
    </row>
    <row r="2" spans="1:15" s="8" customFormat="1" x14ac:dyDescent="0.3">
      <c r="A2" s="8" t="s">
        <v>59</v>
      </c>
    </row>
    <row r="3" spans="1:15" x14ac:dyDescent="0.3">
      <c r="A3" s="10" t="s">
        <v>0</v>
      </c>
      <c r="B3" s="11" t="s">
        <v>1</v>
      </c>
      <c r="C3" s="13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10" t="s">
        <v>9</v>
      </c>
      <c r="K3" s="10"/>
      <c r="L3" s="9" t="s">
        <v>10</v>
      </c>
      <c r="M3" s="9" t="s">
        <v>11</v>
      </c>
      <c r="N3" s="9" t="s">
        <v>12</v>
      </c>
      <c r="O3" s="10" t="s">
        <v>13</v>
      </c>
    </row>
    <row r="4" spans="1:15" x14ac:dyDescent="0.3">
      <c r="A4" s="10"/>
      <c r="B4" s="12"/>
      <c r="C4" s="13"/>
      <c r="D4" s="10"/>
      <c r="E4" s="10"/>
      <c r="F4" s="10"/>
      <c r="G4" s="10"/>
      <c r="H4" s="9"/>
      <c r="I4" s="9"/>
      <c r="J4" s="1" t="s">
        <v>14</v>
      </c>
      <c r="K4" s="1" t="s">
        <v>15</v>
      </c>
      <c r="L4" s="9"/>
      <c r="M4" s="9"/>
      <c r="N4" s="9"/>
      <c r="O4" s="10"/>
    </row>
    <row r="5" spans="1:15" x14ac:dyDescent="0.3">
      <c r="A5" s="2" t="s">
        <v>16</v>
      </c>
      <c r="B5" s="3" t="s">
        <v>17</v>
      </c>
      <c r="C5" s="4" t="s">
        <v>18</v>
      </c>
      <c r="D5" s="5">
        <v>69</v>
      </c>
      <c r="E5" s="3" t="s">
        <v>19</v>
      </c>
      <c r="F5" s="3" t="s">
        <v>20</v>
      </c>
      <c r="G5" s="3" t="s">
        <v>21</v>
      </c>
      <c r="H5" s="6">
        <v>0</v>
      </c>
      <c r="I5" s="6">
        <v>1373.09</v>
      </c>
      <c r="J5" s="3"/>
      <c r="K5" s="3"/>
      <c r="L5" s="6">
        <v>220</v>
      </c>
      <c r="M5" s="6">
        <f>546.48+15.84+7.92+104.79+804.87</f>
        <v>1479.9</v>
      </c>
      <c r="N5" s="6">
        <f>H5+I5+L5+M5</f>
        <v>3072.99</v>
      </c>
      <c r="O5" s="3" t="s">
        <v>54</v>
      </c>
    </row>
    <row r="6" spans="1:15" x14ac:dyDescent="0.3">
      <c r="A6" s="2" t="s">
        <v>24</v>
      </c>
      <c r="B6" s="3" t="s">
        <v>17</v>
      </c>
      <c r="C6" s="4" t="s">
        <v>18</v>
      </c>
      <c r="D6" s="5">
        <v>7</v>
      </c>
      <c r="E6" s="3" t="s">
        <v>25</v>
      </c>
      <c r="F6" s="3" t="s">
        <v>20</v>
      </c>
      <c r="G6" s="3" t="s">
        <v>21</v>
      </c>
      <c r="H6" s="6">
        <v>996</v>
      </c>
      <c r="I6" s="6">
        <v>167.64</v>
      </c>
      <c r="J6" s="3"/>
      <c r="K6" s="3"/>
      <c r="L6" s="6">
        <v>445</v>
      </c>
      <c r="M6" s="6">
        <v>6.72</v>
      </c>
      <c r="N6" s="6">
        <f t="shared" ref="N6:N17" si="0">H6+I6+L6+M6</f>
        <v>1615.36</v>
      </c>
      <c r="O6" s="3" t="s">
        <v>26</v>
      </c>
    </row>
    <row r="7" spans="1:15" x14ac:dyDescent="0.3">
      <c r="A7" s="2" t="s">
        <v>28</v>
      </c>
      <c r="B7" s="3" t="s">
        <v>23</v>
      </c>
      <c r="C7" s="4" t="s">
        <v>18</v>
      </c>
      <c r="D7" s="5">
        <v>7</v>
      </c>
      <c r="E7" s="3" t="s">
        <v>29</v>
      </c>
      <c r="F7" s="3" t="s">
        <v>30</v>
      </c>
      <c r="G7" s="3" t="s">
        <v>31</v>
      </c>
      <c r="H7" s="6">
        <v>1290</v>
      </c>
      <c r="I7" s="6">
        <f>203.23+229.75</f>
        <v>432.98</v>
      </c>
      <c r="J7" s="3"/>
      <c r="K7" s="3"/>
      <c r="L7" s="6">
        <v>420</v>
      </c>
      <c r="M7" s="6">
        <f>6.72</f>
        <v>6.72</v>
      </c>
      <c r="N7" s="6">
        <f t="shared" si="0"/>
        <v>2149.6999999999998</v>
      </c>
      <c r="O7" s="3" t="s">
        <v>32</v>
      </c>
    </row>
    <row r="8" spans="1:15" x14ac:dyDescent="0.3">
      <c r="A8" s="2" t="s">
        <v>34</v>
      </c>
      <c r="B8" s="3" t="s">
        <v>17</v>
      </c>
      <c r="C8" s="4" t="s">
        <v>18</v>
      </c>
      <c r="D8" s="5">
        <v>7</v>
      </c>
      <c r="E8" s="3" t="s">
        <v>29</v>
      </c>
      <c r="F8" s="3" t="s">
        <v>30</v>
      </c>
      <c r="G8" s="3" t="s">
        <v>31</v>
      </c>
      <c r="H8" s="6">
        <v>1290</v>
      </c>
      <c r="I8" s="6">
        <f>203.23+229.75</f>
        <v>432.98</v>
      </c>
      <c r="J8" s="3"/>
      <c r="K8" s="3"/>
      <c r="L8" s="6">
        <v>420</v>
      </c>
      <c r="M8" s="6">
        <f>6.72</f>
        <v>6.72</v>
      </c>
      <c r="N8" s="6">
        <f t="shared" si="0"/>
        <v>2149.6999999999998</v>
      </c>
      <c r="O8" s="3" t="s">
        <v>32</v>
      </c>
    </row>
    <row r="9" spans="1:15" x14ac:dyDescent="0.3">
      <c r="A9" s="2" t="s">
        <v>35</v>
      </c>
      <c r="B9" s="3" t="s">
        <v>17</v>
      </c>
      <c r="C9" s="4" t="s">
        <v>36</v>
      </c>
      <c r="D9" s="5">
        <v>4</v>
      </c>
      <c r="E9" s="3" t="s">
        <v>37</v>
      </c>
      <c r="F9" s="3" t="s">
        <v>38</v>
      </c>
      <c r="G9" s="3" t="s">
        <v>21</v>
      </c>
      <c r="H9" s="6">
        <v>702</v>
      </c>
      <c r="I9" s="6">
        <v>361.86</v>
      </c>
      <c r="J9" s="3"/>
      <c r="K9" s="3"/>
      <c r="L9" s="6">
        <v>240</v>
      </c>
      <c r="M9" s="6">
        <v>3.84</v>
      </c>
      <c r="N9" s="6">
        <f t="shared" si="0"/>
        <v>1307.7</v>
      </c>
      <c r="O9" s="3" t="s">
        <v>53</v>
      </c>
    </row>
    <row r="10" spans="1:15" x14ac:dyDescent="0.3">
      <c r="A10" s="2" t="s">
        <v>39</v>
      </c>
      <c r="B10" s="3" t="s">
        <v>27</v>
      </c>
      <c r="C10" s="4" t="s">
        <v>36</v>
      </c>
      <c r="D10" s="5">
        <v>3</v>
      </c>
      <c r="E10" s="3" t="s">
        <v>42</v>
      </c>
      <c r="F10" s="3" t="s">
        <v>43</v>
      </c>
      <c r="G10" s="3" t="s">
        <v>21</v>
      </c>
      <c r="H10" s="6">
        <v>70</v>
      </c>
      <c r="I10" s="6">
        <v>0</v>
      </c>
      <c r="J10" s="3"/>
      <c r="K10" s="3"/>
      <c r="L10" s="6">
        <v>90</v>
      </c>
      <c r="M10" s="6">
        <v>2.88</v>
      </c>
      <c r="N10" s="6">
        <f t="shared" si="0"/>
        <v>162.88</v>
      </c>
      <c r="O10" s="3" t="s">
        <v>44</v>
      </c>
    </row>
    <row r="11" spans="1:15" x14ac:dyDescent="0.3">
      <c r="A11" s="2" t="s">
        <v>40</v>
      </c>
      <c r="B11" s="3" t="s">
        <v>17</v>
      </c>
      <c r="C11" s="4" t="s">
        <v>36</v>
      </c>
      <c r="D11" s="5">
        <v>3</v>
      </c>
      <c r="E11" s="3" t="s">
        <v>42</v>
      </c>
      <c r="F11" s="3" t="s">
        <v>43</v>
      </c>
      <c r="G11" s="3" t="s">
        <v>21</v>
      </c>
      <c r="H11" s="6">
        <v>70</v>
      </c>
      <c r="I11" s="6">
        <v>0</v>
      </c>
      <c r="J11" s="3"/>
      <c r="K11" s="3"/>
      <c r="L11" s="6">
        <v>90</v>
      </c>
      <c r="M11" s="6">
        <v>2.88</v>
      </c>
      <c r="N11" s="6">
        <f t="shared" si="0"/>
        <v>162.88</v>
      </c>
      <c r="O11" s="3" t="s">
        <v>44</v>
      </c>
    </row>
    <row r="12" spans="1:15" x14ac:dyDescent="0.3">
      <c r="A12" s="2" t="s">
        <v>41</v>
      </c>
      <c r="B12" s="3" t="s">
        <v>17</v>
      </c>
      <c r="C12" s="7" t="s">
        <v>36</v>
      </c>
      <c r="D12" s="5">
        <v>3</v>
      </c>
      <c r="E12" s="2" t="s">
        <v>42</v>
      </c>
      <c r="F12" s="3" t="s">
        <v>43</v>
      </c>
      <c r="G12" s="3" t="s">
        <v>21</v>
      </c>
      <c r="H12" s="6">
        <v>70</v>
      </c>
      <c r="I12" s="6">
        <v>0</v>
      </c>
      <c r="J12" s="3"/>
      <c r="K12" s="3"/>
      <c r="L12" s="6">
        <v>90</v>
      </c>
      <c r="M12" s="6">
        <v>2.88</v>
      </c>
      <c r="N12" s="6">
        <f t="shared" si="0"/>
        <v>162.88</v>
      </c>
      <c r="O12" s="3" t="s">
        <v>44</v>
      </c>
    </row>
    <row r="13" spans="1:15" x14ac:dyDescent="0.3">
      <c r="A13" s="2" t="s">
        <v>45</v>
      </c>
      <c r="B13" s="3" t="s">
        <v>33</v>
      </c>
      <c r="C13" s="4" t="s">
        <v>36</v>
      </c>
      <c r="D13" s="5">
        <v>1</v>
      </c>
      <c r="E13" s="2" t="s">
        <v>42</v>
      </c>
      <c r="F13" s="3" t="s">
        <v>48</v>
      </c>
      <c r="G13" s="3" t="s">
        <v>31</v>
      </c>
      <c r="H13" s="6">
        <v>0</v>
      </c>
      <c r="I13" s="6">
        <v>0</v>
      </c>
      <c r="J13" s="3"/>
      <c r="K13" s="3"/>
      <c r="L13" s="6">
        <v>30</v>
      </c>
      <c r="M13" s="6">
        <v>0.96</v>
      </c>
      <c r="N13" s="6">
        <f t="shared" si="0"/>
        <v>30.96</v>
      </c>
      <c r="O13" s="2" t="s">
        <v>49</v>
      </c>
    </row>
    <row r="14" spans="1:15" x14ac:dyDescent="0.3">
      <c r="A14" s="2" t="s">
        <v>46</v>
      </c>
      <c r="B14" s="3" t="s">
        <v>23</v>
      </c>
      <c r="C14" s="4" t="s">
        <v>36</v>
      </c>
      <c r="D14" s="5">
        <v>1</v>
      </c>
      <c r="E14" s="2" t="s">
        <v>42</v>
      </c>
      <c r="F14" s="3" t="s">
        <v>48</v>
      </c>
      <c r="G14" s="3" t="s">
        <v>31</v>
      </c>
      <c r="H14" s="6">
        <v>0</v>
      </c>
      <c r="I14" s="6">
        <v>0</v>
      </c>
      <c r="J14" s="3"/>
      <c r="K14" s="3"/>
      <c r="L14" s="6">
        <v>30</v>
      </c>
      <c r="M14" s="6">
        <v>0.96</v>
      </c>
      <c r="N14" s="6">
        <f t="shared" si="0"/>
        <v>30.96</v>
      </c>
      <c r="O14" s="2" t="s">
        <v>49</v>
      </c>
    </row>
    <row r="15" spans="1:15" x14ac:dyDescent="0.3">
      <c r="A15" s="2" t="s">
        <v>47</v>
      </c>
      <c r="B15" s="3" t="s">
        <v>17</v>
      </c>
      <c r="C15" s="4" t="s">
        <v>36</v>
      </c>
      <c r="D15" s="5">
        <v>6</v>
      </c>
      <c r="E15" s="3" t="s">
        <v>52</v>
      </c>
      <c r="F15" s="3" t="s">
        <v>22</v>
      </c>
      <c r="G15" s="3" t="s">
        <v>21</v>
      </c>
      <c r="H15" s="6">
        <v>0</v>
      </c>
      <c r="I15" s="6">
        <v>0</v>
      </c>
      <c r="J15" s="3"/>
      <c r="K15" s="3"/>
      <c r="L15" s="6">
        <v>108</v>
      </c>
      <c r="M15" s="6">
        <v>0.96</v>
      </c>
      <c r="N15" s="6">
        <f t="shared" si="0"/>
        <v>108.96</v>
      </c>
      <c r="O15" s="2" t="s">
        <v>55</v>
      </c>
    </row>
    <row r="16" spans="1:15" x14ac:dyDescent="0.3">
      <c r="A16" s="2" t="s">
        <v>50</v>
      </c>
      <c r="B16" s="3" t="s">
        <v>33</v>
      </c>
      <c r="C16" s="4" t="s">
        <v>36</v>
      </c>
      <c r="D16" s="5">
        <v>1</v>
      </c>
      <c r="E16" s="2" t="s">
        <v>42</v>
      </c>
      <c r="F16" s="3" t="s">
        <v>56</v>
      </c>
      <c r="G16" s="3" t="s">
        <v>21</v>
      </c>
      <c r="H16" s="6">
        <v>0</v>
      </c>
      <c r="I16" s="6">
        <v>0</v>
      </c>
      <c r="J16" s="3"/>
      <c r="K16" s="3"/>
      <c r="L16" s="6">
        <v>30</v>
      </c>
      <c r="M16" s="6">
        <v>0.96</v>
      </c>
      <c r="N16" s="6">
        <f t="shared" si="0"/>
        <v>30.96</v>
      </c>
      <c r="O16" s="3" t="s">
        <v>57</v>
      </c>
    </row>
    <row r="17" spans="1:15" x14ac:dyDescent="0.3">
      <c r="A17" s="2" t="s">
        <v>51</v>
      </c>
      <c r="B17" s="3" t="s">
        <v>23</v>
      </c>
      <c r="C17" s="4" t="s">
        <v>36</v>
      </c>
      <c r="D17" s="5">
        <v>1</v>
      </c>
      <c r="E17" s="2" t="s">
        <v>42</v>
      </c>
      <c r="F17" s="3" t="s">
        <v>56</v>
      </c>
      <c r="G17" s="3" t="s">
        <v>21</v>
      </c>
      <c r="H17" s="6">
        <v>0</v>
      </c>
      <c r="I17" s="6">
        <v>0</v>
      </c>
      <c r="J17" s="3"/>
      <c r="K17" s="3"/>
      <c r="L17" s="6">
        <v>30</v>
      </c>
      <c r="M17" s="6">
        <v>0.96</v>
      </c>
      <c r="N17" s="6">
        <f t="shared" si="0"/>
        <v>30.96</v>
      </c>
      <c r="O17" s="3" t="s">
        <v>57</v>
      </c>
    </row>
  </sheetData>
  <mergeCells count="14">
    <mergeCell ref="F3:F4"/>
    <mergeCell ref="A3:A4"/>
    <mergeCell ref="B3:B4"/>
    <mergeCell ref="C3:C4"/>
    <mergeCell ref="D3:D4"/>
    <mergeCell ref="E3:E4"/>
    <mergeCell ref="N3:N4"/>
    <mergeCell ref="O3:O4"/>
    <mergeCell ref="G3:G4"/>
    <mergeCell ref="H3:H4"/>
    <mergeCell ref="I3:I4"/>
    <mergeCell ref="J3:K3"/>
    <mergeCell ref="L3:L4"/>
    <mergeCell ref="M3:M4"/>
  </mergeCells>
  <dataValidations count="10">
    <dataValidation type="list" allowBlank="1" showInputMessage="1" showErrorMessage="1" sqref="G5:G6" xr:uid="{710BDBFA-ED44-4F72-926A-ECDDE1B8FD85}">
      <formula1>$Q$5:$Q$6</formula1>
    </dataValidation>
    <dataValidation type="list" allowBlank="1" showInputMessage="1" showErrorMessage="1" sqref="B5" xr:uid="{B90C1E3D-7C20-4303-BD63-10323B13CBFC}">
      <formula1>#REF!</formula1>
    </dataValidation>
    <dataValidation type="list" allowBlank="1" showInputMessage="1" showErrorMessage="1" sqref="B6:B8" xr:uid="{278EB075-0C8E-4C00-B973-E8F46C3C7526}">
      <formula1>$S$5:$S$29</formula1>
    </dataValidation>
    <dataValidation type="list" allowBlank="1" showInputMessage="1" showErrorMessage="1" sqref="F5:F8" xr:uid="{9ECFA4D9-A159-43EC-80D2-2D49013700B3}">
      <formula1>$R$5:$R$29</formula1>
    </dataValidation>
    <dataValidation type="list" allowBlank="1" showInputMessage="1" showErrorMessage="1" sqref="G7:G8" xr:uid="{1C0F2F4A-FD15-4FC8-B6E1-988D06CD6276}">
      <formula1>$Q$5:$Q$29</formula1>
    </dataValidation>
    <dataValidation type="list" allowBlank="1" showInputMessage="1" showErrorMessage="1" sqref="G9:G17" xr:uid="{24545393-347B-4DCF-9561-5099D5D9BD61}">
      <formula1>$Q$5:$Q$47</formula1>
    </dataValidation>
    <dataValidation type="list" allowBlank="1" showInputMessage="1" showErrorMessage="1" sqref="B9:B17" xr:uid="{184A7DFC-833A-46EE-A74E-E4FFA0C2DB7B}">
      <formula1>$S$5:$S$33</formula1>
    </dataValidation>
    <dataValidation type="list" allowBlank="1" showInputMessage="1" showErrorMessage="1" sqref="F9" xr:uid="{88766C11-FED5-46A3-AAE4-7DECCFF23954}">
      <formula1>$R$5:$R$45</formula1>
    </dataValidation>
    <dataValidation type="list" allowBlank="1" showInputMessage="1" showErrorMessage="1" sqref="F10:F12" xr:uid="{C86928C4-95CB-436A-B9DA-237C6BF3DE98}">
      <formula1>$R$5:$R$13</formula1>
    </dataValidation>
    <dataValidation type="list" allowBlank="1" showInputMessage="1" showErrorMessage="1" sqref="F13:F17" xr:uid="{798E3D2B-C36D-4A04-9DF5-FD9F97948CEA}">
      <formula1>$R$5:$R$35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05" r:id="rId3" name="Check Box 257">
              <controlPr defaultSize="0" autoFill="0" autoLine="0" autoPict="0">
                <anchor moveWithCells="1">
                  <from>
                    <xdr:col>9</xdr:col>
                    <xdr:colOff>293914</xdr:colOff>
                    <xdr:row>3</xdr:row>
                    <xdr:rowOff>141514</xdr:rowOff>
                  </from>
                  <to>
                    <xdr:col>10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4" name="Check Box 258">
              <controlPr defaultSize="0" autoFill="0" autoLine="0" autoPict="0">
                <anchor moveWithCells="1">
                  <from>
                    <xdr:col>9</xdr:col>
                    <xdr:colOff>293914</xdr:colOff>
                    <xdr:row>4</xdr:row>
                    <xdr:rowOff>141514</xdr:rowOff>
                  </from>
                  <to>
                    <xdr:col>10</xdr:col>
                    <xdr:colOff>555171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5" name="Check Box 259">
              <controlPr defaultSize="0" autoFill="0" autoLine="0" autoPict="0">
                <anchor moveWithCells="1">
                  <from>
                    <xdr:col>9</xdr:col>
                    <xdr:colOff>293914</xdr:colOff>
                    <xdr:row>5</xdr:row>
                    <xdr:rowOff>141514</xdr:rowOff>
                  </from>
                  <to>
                    <xdr:col>10</xdr:col>
                    <xdr:colOff>555171</xdr:colOff>
                    <xdr:row>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6" name="Check Box 260">
              <controlPr defaultSize="0" autoFill="0" autoLine="0" autoPict="0">
                <anchor moveWithCells="1">
                  <from>
                    <xdr:col>9</xdr:col>
                    <xdr:colOff>293914</xdr:colOff>
                    <xdr:row>6</xdr:row>
                    <xdr:rowOff>141514</xdr:rowOff>
                  </from>
                  <to>
                    <xdr:col>10</xdr:col>
                    <xdr:colOff>555171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7" name="Check Box 261">
              <controlPr defaultSize="0" autoFill="0" autoLine="0" autoPict="0">
                <anchor moveWithCells="1">
                  <from>
                    <xdr:col>10</xdr:col>
                    <xdr:colOff>293914</xdr:colOff>
                    <xdr:row>4</xdr:row>
                    <xdr:rowOff>141514</xdr:rowOff>
                  </from>
                  <to>
                    <xdr:col>11</xdr:col>
                    <xdr:colOff>555171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8" name="Check Box 262">
              <controlPr defaultSize="0" autoFill="0" autoLine="0" autoPict="0">
                <anchor moveWithCells="1">
                  <from>
                    <xdr:col>10</xdr:col>
                    <xdr:colOff>293914</xdr:colOff>
                    <xdr:row>5</xdr:row>
                    <xdr:rowOff>141514</xdr:rowOff>
                  </from>
                  <to>
                    <xdr:col>11</xdr:col>
                    <xdr:colOff>555171</xdr:colOff>
                    <xdr:row>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9" name="Check Box 263">
              <controlPr defaultSize="0" autoFill="0" autoLine="0" autoPict="0">
                <anchor moveWithCells="1">
                  <from>
                    <xdr:col>10</xdr:col>
                    <xdr:colOff>293914</xdr:colOff>
                    <xdr:row>6</xdr:row>
                    <xdr:rowOff>141514</xdr:rowOff>
                  </from>
                  <to>
                    <xdr:col>11</xdr:col>
                    <xdr:colOff>555171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0" name="Check Box 264">
              <controlPr defaultSize="0" autoFill="0" autoLine="0" autoPict="0">
                <anchor moveWithCells="1">
                  <from>
                    <xdr:col>10</xdr:col>
                    <xdr:colOff>293914</xdr:colOff>
                    <xdr:row>3</xdr:row>
                    <xdr:rowOff>141514</xdr:rowOff>
                  </from>
                  <to>
                    <xdr:col>11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1" name="Check Box 265">
              <controlPr defaultSize="0" autoFill="0" autoLine="0" autoPict="0">
                <anchor moveWithCells="1">
                  <from>
                    <xdr:col>9</xdr:col>
                    <xdr:colOff>293914</xdr:colOff>
                    <xdr:row>3</xdr:row>
                    <xdr:rowOff>141514</xdr:rowOff>
                  </from>
                  <to>
                    <xdr:col>10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" name="Check Box 266">
              <controlPr defaultSize="0" autoFill="0" autoLine="0" autoPict="0">
                <anchor moveWithCells="1">
                  <from>
                    <xdr:col>9</xdr:col>
                    <xdr:colOff>293914</xdr:colOff>
                    <xdr:row>5</xdr:row>
                    <xdr:rowOff>141514</xdr:rowOff>
                  </from>
                  <to>
                    <xdr:col>10</xdr:col>
                    <xdr:colOff>555171</xdr:colOff>
                    <xdr:row>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" name="Check Box 267">
              <controlPr defaultSize="0" autoFill="0" autoLine="0" autoPict="0">
                <anchor moveWithCells="1">
                  <from>
                    <xdr:col>9</xdr:col>
                    <xdr:colOff>293914</xdr:colOff>
                    <xdr:row>4</xdr:row>
                    <xdr:rowOff>141514</xdr:rowOff>
                  </from>
                  <to>
                    <xdr:col>10</xdr:col>
                    <xdr:colOff>555171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4" name="Check Box 268">
              <controlPr defaultSize="0" autoFill="0" autoLine="0" autoPict="0">
                <anchor moveWithCells="1">
                  <from>
                    <xdr:col>10</xdr:col>
                    <xdr:colOff>293914</xdr:colOff>
                    <xdr:row>3</xdr:row>
                    <xdr:rowOff>141514</xdr:rowOff>
                  </from>
                  <to>
                    <xdr:col>11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5" name="Check Box 269">
              <controlPr defaultSize="0" autoFill="0" autoLine="0" autoPict="0">
                <anchor moveWithCells="1">
                  <from>
                    <xdr:col>10</xdr:col>
                    <xdr:colOff>293914</xdr:colOff>
                    <xdr:row>5</xdr:row>
                    <xdr:rowOff>141514</xdr:rowOff>
                  </from>
                  <to>
                    <xdr:col>11</xdr:col>
                    <xdr:colOff>555171</xdr:colOff>
                    <xdr:row>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6" name="Check Box 270">
              <controlPr defaultSize="0" autoFill="0" autoLine="0" autoPict="0">
                <anchor moveWithCells="1">
                  <from>
                    <xdr:col>10</xdr:col>
                    <xdr:colOff>293914</xdr:colOff>
                    <xdr:row>4</xdr:row>
                    <xdr:rowOff>141514</xdr:rowOff>
                  </from>
                  <to>
                    <xdr:col>11</xdr:col>
                    <xdr:colOff>555171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7" name="Check Box 271">
              <controlPr defaultSize="0" autoFill="0" autoLine="0" autoPict="0">
                <anchor moveWithCells="1">
                  <from>
                    <xdr:col>9</xdr:col>
                    <xdr:colOff>293914</xdr:colOff>
                    <xdr:row>3</xdr:row>
                    <xdr:rowOff>141514</xdr:rowOff>
                  </from>
                  <to>
                    <xdr:col>10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8" name="Check Box 272">
              <controlPr defaultSize="0" autoFill="0" autoLine="0" autoPict="0">
                <anchor moveWithCells="1">
                  <from>
                    <xdr:col>10</xdr:col>
                    <xdr:colOff>293914</xdr:colOff>
                    <xdr:row>3</xdr:row>
                    <xdr:rowOff>141514</xdr:rowOff>
                  </from>
                  <to>
                    <xdr:col>11</xdr:col>
                    <xdr:colOff>555171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9" name="Check Box 273">
              <controlPr defaultSize="0" autoFill="0" autoLine="0" autoPict="0">
                <anchor moveWithCells="1">
                  <from>
                    <xdr:col>9</xdr:col>
                    <xdr:colOff>293914</xdr:colOff>
                    <xdr:row>6</xdr:row>
                    <xdr:rowOff>141514</xdr:rowOff>
                  </from>
                  <to>
                    <xdr:col>10</xdr:col>
                    <xdr:colOff>555171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0" name="Check Box 274">
              <controlPr defaultSize="0" autoFill="0" autoLine="0" autoPict="0">
                <anchor moveWithCells="1">
                  <from>
                    <xdr:col>10</xdr:col>
                    <xdr:colOff>293914</xdr:colOff>
                    <xdr:row>6</xdr:row>
                    <xdr:rowOff>141514</xdr:rowOff>
                  </from>
                  <to>
                    <xdr:col>11</xdr:col>
                    <xdr:colOff>555171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1" name="Check Box 275">
              <controlPr defaultSize="0" autoFill="0" autoLine="0" autoPict="0">
                <anchor moveWithCells="1">
                  <from>
                    <xdr:col>9</xdr:col>
                    <xdr:colOff>293914</xdr:colOff>
                    <xdr:row>12</xdr:row>
                    <xdr:rowOff>141514</xdr:rowOff>
                  </from>
                  <to>
                    <xdr:col>10</xdr:col>
                    <xdr:colOff>555171</xdr:colOff>
                    <xdr:row>14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2" name="Check Box 276">
              <controlPr defaultSize="0" autoFill="0" autoLine="0" autoPict="0">
                <anchor moveWithCells="1">
                  <from>
                    <xdr:col>9</xdr:col>
                    <xdr:colOff>293914</xdr:colOff>
                    <xdr:row>7</xdr:row>
                    <xdr:rowOff>141514</xdr:rowOff>
                  </from>
                  <to>
                    <xdr:col>10</xdr:col>
                    <xdr:colOff>555171</xdr:colOff>
                    <xdr:row>9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3" name="Check Box 277">
              <controlPr defaultSize="0" autoFill="0" autoLine="0" autoPict="0">
                <anchor moveWithCells="1">
                  <from>
                    <xdr:col>9</xdr:col>
                    <xdr:colOff>293914</xdr:colOff>
                    <xdr:row>11</xdr:row>
                    <xdr:rowOff>141514</xdr:rowOff>
                  </from>
                  <to>
                    <xdr:col>10</xdr:col>
                    <xdr:colOff>555171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4" name="Check Box 278">
              <controlPr defaultSize="0" autoFill="0" autoLine="0" autoPict="0">
                <anchor moveWithCells="1">
                  <from>
                    <xdr:col>9</xdr:col>
                    <xdr:colOff>293914</xdr:colOff>
                    <xdr:row>8</xdr:row>
                    <xdr:rowOff>141514</xdr:rowOff>
                  </from>
                  <to>
                    <xdr:col>10</xdr:col>
                    <xdr:colOff>555171</xdr:colOff>
                    <xdr:row>10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5" name="Check Box 279">
              <controlPr defaultSize="0" autoFill="0" autoLine="0" autoPict="0">
                <anchor moveWithCells="1">
                  <from>
                    <xdr:col>9</xdr:col>
                    <xdr:colOff>293914</xdr:colOff>
                    <xdr:row>10</xdr:row>
                    <xdr:rowOff>141514</xdr:rowOff>
                  </from>
                  <to>
                    <xdr:col>10</xdr:col>
                    <xdr:colOff>555171</xdr:colOff>
                    <xdr:row>12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6" name="Check Box 280">
              <controlPr defaultSize="0" autoFill="0" autoLine="0" autoPict="0">
                <anchor moveWithCells="1">
                  <from>
                    <xdr:col>9</xdr:col>
                    <xdr:colOff>293914</xdr:colOff>
                    <xdr:row>9</xdr:row>
                    <xdr:rowOff>141514</xdr:rowOff>
                  </from>
                  <to>
                    <xdr:col>10</xdr:col>
                    <xdr:colOff>555171</xdr:colOff>
                    <xdr:row>11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7" name="Check Box 281">
              <controlPr defaultSize="0" autoFill="0" autoLine="0" autoPict="0">
                <anchor moveWithCells="1">
                  <from>
                    <xdr:col>10</xdr:col>
                    <xdr:colOff>293914</xdr:colOff>
                    <xdr:row>12</xdr:row>
                    <xdr:rowOff>141514</xdr:rowOff>
                  </from>
                  <to>
                    <xdr:col>11</xdr:col>
                    <xdr:colOff>555171</xdr:colOff>
                    <xdr:row>14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" name="Check Box 282">
              <controlPr defaultSize="0" autoFill="0" autoLine="0" autoPict="0">
                <anchor moveWithCells="1">
                  <from>
                    <xdr:col>10</xdr:col>
                    <xdr:colOff>293914</xdr:colOff>
                    <xdr:row>7</xdr:row>
                    <xdr:rowOff>141514</xdr:rowOff>
                  </from>
                  <to>
                    <xdr:col>11</xdr:col>
                    <xdr:colOff>555171</xdr:colOff>
                    <xdr:row>9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9" name="Check Box 283">
              <controlPr defaultSize="0" autoFill="0" autoLine="0" autoPict="0">
                <anchor moveWithCells="1">
                  <from>
                    <xdr:col>10</xdr:col>
                    <xdr:colOff>293914</xdr:colOff>
                    <xdr:row>11</xdr:row>
                    <xdr:rowOff>141514</xdr:rowOff>
                  </from>
                  <to>
                    <xdr:col>11</xdr:col>
                    <xdr:colOff>555171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30" name="Check Box 284">
              <controlPr defaultSize="0" autoFill="0" autoLine="0" autoPict="0">
                <anchor moveWithCells="1">
                  <from>
                    <xdr:col>10</xdr:col>
                    <xdr:colOff>293914</xdr:colOff>
                    <xdr:row>8</xdr:row>
                    <xdr:rowOff>141514</xdr:rowOff>
                  </from>
                  <to>
                    <xdr:col>11</xdr:col>
                    <xdr:colOff>555171</xdr:colOff>
                    <xdr:row>10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31" name="Check Box 285">
              <controlPr defaultSize="0" autoFill="0" autoLine="0" autoPict="0">
                <anchor moveWithCells="1">
                  <from>
                    <xdr:col>10</xdr:col>
                    <xdr:colOff>293914</xdr:colOff>
                    <xdr:row>10</xdr:row>
                    <xdr:rowOff>141514</xdr:rowOff>
                  </from>
                  <to>
                    <xdr:col>11</xdr:col>
                    <xdr:colOff>555171</xdr:colOff>
                    <xdr:row>12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32" name="Check Box 286">
              <controlPr defaultSize="0" autoFill="0" autoLine="0" autoPict="0">
                <anchor moveWithCells="1">
                  <from>
                    <xdr:col>10</xdr:col>
                    <xdr:colOff>293914</xdr:colOff>
                    <xdr:row>9</xdr:row>
                    <xdr:rowOff>141514</xdr:rowOff>
                  </from>
                  <to>
                    <xdr:col>11</xdr:col>
                    <xdr:colOff>555171</xdr:colOff>
                    <xdr:row>11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33" name="Check Box 287">
              <controlPr defaultSize="0" autoFill="0" autoLine="0" autoPict="0">
                <anchor moveWithCells="1">
                  <from>
                    <xdr:col>9</xdr:col>
                    <xdr:colOff>293914</xdr:colOff>
                    <xdr:row>11</xdr:row>
                    <xdr:rowOff>141514</xdr:rowOff>
                  </from>
                  <to>
                    <xdr:col>10</xdr:col>
                    <xdr:colOff>555171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34" name="Check Box 288">
              <controlPr defaultSize="0" autoFill="0" autoLine="0" autoPict="0">
                <anchor moveWithCells="1">
                  <from>
                    <xdr:col>10</xdr:col>
                    <xdr:colOff>293914</xdr:colOff>
                    <xdr:row>11</xdr:row>
                    <xdr:rowOff>141514</xdr:rowOff>
                  </from>
                  <to>
                    <xdr:col>11</xdr:col>
                    <xdr:colOff>555171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35" name="Check Box 289">
              <controlPr defaultSize="0" autoFill="0" autoLine="0" autoPict="0">
                <anchor moveWithCells="1">
                  <from>
                    <xdr:col>9</xdr:col>
                    <xdr:colOff>293914</xdr:colOff>
                    <xdr:row>13</xdr:row>
                    <xdr:rowOff>141514</xdr:rowOff>
                  </from>
                  <to>
                    <xdr:col>10</xdr:col>
                    <xdr:colOff>555171</xdr:colOff>
                    <xdr:row>15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36" name="Check Box 290">
              <controlPr defaultSize="0" autoFill="0" autoLine="0" autoPict="0">
                <anchor moveWithCells="1">
                  <from>
                    <xdr:col>10</xdr:col>
                    <xdr:colOff>293914</xdr:colOff>
                    <xdr:row>13</xdr:row>
                    <xdr:rowOff>141514</xdr:rowOff>
                  </from>
                  <to>
                    <xdr:col>11</xdr:col>
                    <xdr:colOff>555171</xdr:colOff>
                    <xdr:row>15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37" name="Check Box 292">
              <controlPr defaultSize="0" autoFill="0" autoLine="0" autoPict="0">
                <anchor moveWithCells="1">
                  <from>
                    <xdr:col>9</xdr:col>
                    <xdr:colOff>293914</xdr:colOff>
                    <xdr:row>15</xdr:row>
                    <xdr:rowOff>141514</xdr:rowOff>
                  </from>
                  <to>
                    <xdr:col>10</xdr:col>
                    <xdr:colOff>555171</xdr:colOff>
                    <xdr:row>17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38" name="Check Box 293">
              <controlPr defaultSize="0" autoFill="0" autoLine="0" autoPict="0">
                <anchor moveWithCells="1">
                  <from>
                    <xdr:col>9</xdr:col>
                    <xdr:colOff>293914</xdr:colOff>
                    <xdr:row>14</xdr:row>
                    <xdr:rowOff>141514</xdr:rowOff>
                  </from>
                  <to>
                    <xdr:col>10</xdr:col>
                    <xdr:colOff>555171</xdr:colOff>
                    <xdr:row>16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39" name="Check Box 294">
              <controlPr defaultSize="0" autoFill="0" autoLine="0" autoPict="0">
                <anchor moveWithCells="1">
                  <from>
                    <xdr:col>10</xdr:col>
                    <xdr:colOff>293914</xdr:colOff>
                    <xdr:row>15</xdr:row>
                    <xdr:rowOff>141514</xdr:rowOff>
                  </from>
                  <to>
                    <xdr:col>11</xdr:col>
                    <xdr:colOff>555171</xdr:colOff>
                    <xdr:row>17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40" name="Check Box 295">
              <controlPr defaultSize="0" autoFill="0" autoLine="0" autoPict="0">
                <anchor moveWithCells="1">
                  <from>
                    <xdr:col>10</xdr:col>
                    <xdr:colOff>293914</xdr:colOff>
                    <xdr:row>14</xdr:row>
                    <xdr:rowOff>141514</xdr:rowOff>
                  </from>
                  <to>
                    <xdr:col>11</xdr:col>
                    <xdr:colOff>555171</xdr:colOff>
                    <xdr:row>16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41" name="Check Box 296">
              <controlPr defaultSize="0" autoFill="0" autoLine="0" autoPict="0">
                <anchor moveWithCells="1">
                  <from>
                    <xdr:col>9</xdr:col>
                    <xdr:colOff>293914</xdr:colOff>
                    <xdr:row>15</xdr:row>
                    <xdr:rowOff>141514</xdr:rowOff>
                  </from>
                  <to>
                    <xdr:col>10</xdr:col>
                    <xdr:colOff>555171</xdr:colOff>
                    <xdr:row>17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42" name="Check Box 297">
              <controlPr defaultSize="0" autoFill="0" autoLine="0" autoPict="0">
                <anchor moveWithCells="1">
                  <from>
                    <xdr:col>10</xdr:col>
                    <xdr:colOff>293914</xdr:colOff>
                    <xdr:row>15</xdr:row>
                    <xdr:rowOff>141514</xdr:rowOff>
                  </from>
                  <to>
                    <xdr:col>11</xdr:col>
                    <xdr:colOff>555171</xdr:colOff>
                    <xdr:row>17</xdr:row>
                    <xdr:rowOff>27214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Komandējumi I.2026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133</dc:creator>
  <cp:lastModifiedBy>Paula Vilsone-Milašēviča</cp:lastModifiedBy>
  <dcterms:created xsi:type="dcterms:W3CDTF">2026-04-09T08:56:04Z</dcterms:created>
  <dcterms:modified xsi:type="dcterms:W3CDTF">2026-04-09T11:29:45Z</dcterms:modified>
</cp:coreProperties>
</file>